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150789\Desktop\"/>
    </mc:Choice>
  </mc:AlternateContent>
  <xr:revisionPtr revIDLastSave="0" documentId="13_ncr:1_{7130F0C9-A7F0-4A2C-82AC-1BEDEFD61A40}" xr6:coauthVersionLast="47" xr6:coauthVersionMax="47" xr10:uidLastSave="{00000000-0000-0000-0000-000000000000}"/>
  <bookViews>
    <workbookView xWindow="-110" yWindow="-110" windowWidth="19420" windowHeight="10300" xr2:uid="{C14AFA04-EE1A-4AFA-ADEF-4ECDA85F55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<sst xmlns="http://schemas.openxmlformats.org/spreadsheetml/2006/main">
  <si>
    <t>メニュー名称</t>
  </si>
  <si>
    <t>単価</t>
  </si>
  <si>
    <t>氏名1</t>
  </si>
  <si>
    <t>氏名2</t>
  </si>
  <si>
    <t>氏名3</t>
  </si>
  <si>
    <t>合計</t>
  </si>
  <si>
    <t>金額</t>
  </si>
  <si>
    <t>プレーン1</t>
  </si>
  <si>
    <t>プレーン2</t>
  </si>
  <si>
    <t>プレーン3</t>
  </si>
  <si>
    <t>プレーン4</t>
  </si>
  <si>
    <t>プレーン5</t>
  </si>
  <si>
    <t>プレーン6</t>
  </si>
  <si>
    <t>プレーン7</t>
  </si>
  <si>
    <t>プレーン8</t>
  </si>
  <si>
    <t>プレーン9</t>
  </si>
  <si>
    <t>プレーン10</t>
  </si>
  <si>
    <t>プレーン11</t>
  </si>
  <si>
    <t>プレーン12</t>
  </si>
  <si>
    <t>個数</t>
  </si>
  <si>
    <t>計算用</t>
  </si>
  <si>
    <t>氏名4</t>
  </si>
  <si>
    <t>氏名5</t>
  </si>
  <si>
    <t>氏名6</t>
  </si>
  <si>
    <t>氏名7</t>
  </si>
  <si>
    <t>氏名8</t>
  </si>
  <si>
    <t>氏名9</t>
  </si>
  <si>
    <t>氏名10</t>
  </si>
  <si>
    <t>氏名11</t>
  </si>
  <si>
    <t>氏名12</t>
  </si>
  <si>
    <t>氏名13</t>
  </si>
  <si>
    <t>氏名14</t>
  </si>
  <si>
    <t>氏名15</t>
  </si>
  <si>
    <t>氏名16</t>
  </si>
  <si>
    <t>氏名17</t>
  </si>
  <si>
    <t>氏名18</t>
  </si>
  <si>
    <t>氏名19</t>
  </si>
  <si>
    <t>氏名20</t>
  </si>
  <si>
    <t>ベーグル総数</t>
  </si>
  <si>
    <t>注文金額</t>
  </si>
  <si>
    <t>種類</t>
  </si>
  <si>
    <t>片道配達距離(km）</t>
  </si>
  <si>
    <t>配達料金(円)</t>
  </si>
  <si>
    <t>最終金額(円)</t>
  </si>
  <si>
    <t>注文金額(円)</t>
  </si>
  <si>
    <t>ベーグル総数(個)</t>
  </si>
  <si>
    <t>金額(円)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</si>
</sst>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2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0" xfId="0" applyAlignment="1">
      <alignment vertical="center"/>
    </xf>
    <xf numFmtId="0" fontId="0" fillId="4" borderId="3" xfId="0" applyFill="1" applyBorder="1">
      <alignment vertical="center"/>
    </xf>
    <xf numFmtId="0" fontId="0" fillId="3" borderId="2" xfId="0" applyFill="1" applyBorder="1" applyProtection="1">
      <alignment vertical="center"/>
      <protection locked="0"/>
    </xf>
    <xf numFmtId="0" fontId="0" fillId="3" borderId="4" xfId="0" applyFill="1" applyBorder="1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0" fillId="3" borderId="3" xfId="0" applyFill="1" applyBorder="1" applyProtection="1">
      <alignment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0D803-18E3-462D-9127-3FAC4382C020}">
  <dimension ref="A1:Y94"/>
  <sheetViews>
    <sheetView tabSelected="1" zoomScale="85" zoomScaleNormal="85" workbookViewId="0" topLeftCell="G2">
      <selection activeCell="I8" sqref="H8:I8"/>
    </sheetView>
  </sheetViews>
  <sheetFormatPr defaultRowHeight="18" x14ac:dyDescent="0.55000000000000004" outlineLevelRow="0" outlineLevelCol="0"/>
  <cols>
    <col min="2" max="2" width="16.9140625" bestFit="1" customWidth="1"/>
    <col min="4" max="4" width="8.08203125" customWidth="1"/>
    <col min="5" max="5" width="8.33203125" bestFit="1" customWidth="1"/>
  </cols>
  <sheetData>
    <row r="1">
      <c r="A1" s="15" t="s">
        <v>40</v>
      </c>
      <c r="B1" s="15" t="s">
        <v>0</v>
      </c>
      <c r="C1" s="15" t="s">
        <v>1</v>
      </c>
      <c r="D1" s="15" t="s">
        <v>5</v>
      </c>
      <c r="E1" s="15" t="s">
        <v>6</v>
      </c>
      <c r="F1" s="13" t="s">
        <v>2</v>
      </c>
      <c r="G1" s="13" t="s">
        <v>3</v>
      </c>
      <c r="H1" s="13" t="s">
        <v>4</v>
      </c>
      <c r="I1" s="13" t="s">
        <v>21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26</v>
      </c>
      <c r="O1" s="13" t="s">
        <v>27</v>
      </c>
      <c r="P1" s="13" t="s">
        <v>28</v>
      </c>
      <c r="Q1" s="13" t="s">
        <v>29</v>
      </c>
      <c r="R1" s="13" t="s">
        <v>30</v>
      </c>
      <c r="S1" s="13" t="s">
        <v>31</v>
      </c>
      <c r="T1" s="13" t="s">
        <v>32</v>
      </c>
      <c r="U1" s="13" t="s">
        <v>33</v>
      </c>
      <c r="V1" s="13" t="s">
        <v>34</v>
      </c>
      <c r="W1" s="13" t="s">
        <v>35</v>
      </c>
      <c r="X1" s="13" t="s">
        <v>36</v>
      </c>
      <c r="Y1" s="13" t="s">
        <v>37</v>
      </c>
    </row>
    <row r="2">
      <c r="A2" s="16"/>
      <c r="B2" s="16"/>
      <c r="C2" s="16"/>
      <c r="D2" s="16"/>
      <c r="E2" s="1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>
      <c r="A3" s="3">
        <v>1</v>
      </c>
      <c r="B3" s="9" t="s">
        <v>7</v>
      </c>
      <c r="C3" s="9">
        <v>100</v>
      </c>
      <c r="D3" s="1">
        <f>F3+G3+H3</f>
        <v>0</v>
      </c>
      <c r="E3" s="1">
        <f>C3*D3</f>
        <v>0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>
      <c r="A4" s="3">
        <v>2</v>
      </c>
      <c r="B4" s="9" t="s">
        <v>8</v>
      </c>
      <c r="C4" s="9">
        <v>200</v>
      </c>
      <c r="D4" s="1">
        <f>F4+G4+H4</f>
        <v>0</v>
      </c>
      <c r="E4" s="1">
        <f>C4*D4</f>
        <v>0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>
      <c r="A5" s="3">
        <v>3</v>
      </c>
      <c r="B5" s="9" t="s">
        <v>9</v>
      </c>
      <c r="C5" s="9">
        <v>300</v>
      </c>
      <c r="D5" s="1">
        <f>F5+G5+H5</f>
        <v>0</v>
      </c>
      <c r="E5" s="1">
        <f>C5*D5</f>
        <v>0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>
      <c r="A6" s="3">
        <v>4</v>
      </c>
      <c r="B6" s="9" t="s">
        <v>10</v>
      </c>
      <c r="C6" s="9">
        <v>400</v>
      </c>
      <c r="D6" s="1">
        <f>F6+G6+H6</f>
        <v>0</v>
      </c>
      <c r="E6" s="1">
        <f>C6*D6</f>
        <v>0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>
      <c r="A7" s="3">
        <v>5</v>
      </c>
      <c r="B7" s="9" t="s">
        <v>11</v>
      </c>
      <c r="C7" s="9">
        <v>500</v>
      </c>
      <c r="D7" s="1">
        <f>F7+G7+H7</f>
        <v>0</v>
      </c>
      <c r="E7" s="1">
        <f>C7*D7</f>
        <v>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>
      <c r="A8" s="3">
        <v>6</v>
      </c>
      <c r="B8" s="9" t="s">
        <v>12</v>
      </c>
      <c r="C8" s="9">
        <v>600</v>
      </c>
      <c r="D8" s="1">
        <f>F8+G8+H8</f>
        <v>0</v>
      </c>
      <c r="E8" s="1">
        <f>C8*D8</f>
        <v>0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>
      <c r="A9" s="3">
        <v>7</v>
      </c>
      <c r="B9" s="9" t="s">
        <v>13</v>
      </c>
      <c r="C9" s="9">
        <v>700</v>
      </c>
      <c r="D9" s="1">
        <f>F9+G9+H9</f>
        <v>0</v>
      </c>
      <c r="E9" s="1">
        <f>C9*D9</f>
        <v>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>
      <c r="A10" s="3">
        <v>8</v>
      </c>
      <c r="B10" s="9" t="s">
        <v>14</v>
      </c>
      <c r="C10" s="9">
        <v>800</v>
      </c>
      <c r="D10" s="1">
        <f>F10+G10+H10</f>
        <v>0</v>
      </c>
      <c r="E10" s="1">
        <f>C10*D10</f>
        <v>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>
      <c r="A11" s="3">
        <v>9</v>
      </c>
      <c r="B11" s="9" t="s">
        <v>15</v>
      </c>
      <c r="C11" s="9">
        <v>900</v>
      </c>
      <c r="D11" s="1">
        <f>F11+G11+H11</f>
        <v>0</v>
      </c>
      <c r="E11" s="1">
        <f>C11*D11</f>
        <v>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>
      <c r="A12" s="3">
        <v>10</v>
      </c>
      <c r="B12" s="9" t="s">
        <v>16</v>
      </c>
      <c r="C12" s="9">
        <v>1000</v>
      </c>
      <c r="D12" s="1">
        <f>F12+G12+H12</f>
        <v>0</v>
      </c>
      <c r="E12" s="1">
        <f>C12*D12</f>
        <v>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>
      <c r="A13" s="3">
        <v>11</v>
      </c>
      <c r="B13" s="9" t="s">
        <v>17</v>
      </c>
      <c r="C13" s="9">
        <v>1100</v>
      </c>
      <c r="D13" s="1">
        <f>F13+G13+H13</f>
        <v>0</v>
      </c>
      <c r="E13" s="1">
        <f>C13*D13</f>
        <v>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>
      <c r="A14" s="4">
        <v>12</v>
      </c>
      <c r="B14" s="10" t="s">
        <v>18</v>
      </c>
      <c r="C14" s="10">
        <v>1200</v>
      </c>
      <c r="D14" s="2">
        <f>F14+G14+H14</f>
        <v>0</v>
      </c>
      <c r="E14" s="2">
        <f>C14*D14</f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>
      <c r="A16" s="5"/>
      <c r="B16" s="6" t="s">
        <v>45</v>
      </c>
      <c r="C16" s="6">
        <f>E82</f>
        <v>0</v>
      </c>
      <c r="D16" s="5"/>
      <c r="E16" s="6" t="s">
        <v>19</v>
      </c>
      <c r="F16" s="6">
        <f>SUM(F3:F14)</f>
        <v>0</v>
      </c>
      <c r="G16" s="6">
        <f>SUM(G3:G14)</f>
        <v>0</v>
      </c>
      <c r="H16" s="6">
        <f>SUM(H3:H14)</f>
        <v>0</v>
      </c>
      <c r="I16" s="6">
        <f>SUM(I3:I14)</f>
        <v>0</v>
      </c>
      <c r="J16" s="6">
        <f>SUM(J3:J14)</f>
        <v>0</v>
      </c>
      <c r="K16" s="6">
        <f>SUM(K3:K14)</f>
        <v>0</v>
      </c>
      <c r="L16" s="6">
        <f>SUM(L3:L14)</f>
        <v>0</v>
      </c>
      <c r="M16" s="6">
        <f>SUM(M3:M14)</f>
        <v>0</v>
      </c>
      <c r="N16" s="6">
        <f>SUM(N3:N14)</f>
        <v>0</v>
      </c>
      <c r="O16" s="6">
        <f>SUM(O3:O14)</f>
        <v>0</v>
      </c>
      <c r="P16" s="6">
        <f>SUM(P3:P14)</f>
        <v>0</v>
      </c>
      <c r="Q16" s="6">
        <f>SUM(Q3:Q14)</f>
        <v>0</v>
      </c>
      <c r="R16" s="6">
        <f>SUM(R3:R14)</f>
        <v>0</v>
      </c>
      <c r="S16" s="6">
        <f>SUM(S3:S14)</f>
        <v>0</v>
      </c>
      <c r="T16" s="6">
        <f>SUM(T3:T14)</f>
        <v>0</v>
      </c>
      <c r="U16" s="6">
        <f>SUM(U3:U14)</f>
        <v>0</v>
      </c>
      <c r="V16" s="6">
        <f>SUM(V3:V14)</f>
        <v>0</v>
      </c>
      <c r="W16" s="6">
        <f>SUM(W3:W14)</f>
        <v>0</v>
      </c>
      <c r="X16" s="6">
        <f>SUM(X3:X14)</f>
        <v>0</v>
      </c>
      <c r="Y16" s="6">
        <f>SUM(Y3:Y14)</f>
        <v>0</v>
      </c>
    </row>
    <row r="17">
      <c r="A17" s="5"/>
      <c r="B17" s="6" t="s">
        <v>44</v>
      </c>
      <c r="C17" s="6">
        <f>E83</f>
        <v>0</v>
      </c>
      <c r="D17" s="5"/>
      <c r="E17" s="6" t="s">
        <v>46</v>
      </c>
      <c r="F17" s="6">
        <f>F94</f>
        <v>0</v>
      </c>
      <c r="G17" s="6">
        <f>G94</f>
        <v>0</v>
      </c>
      <c r="H17" s="6">
        <f>H94</f>
        <v>0</v>
      </c>
      <c r="I17" s="6">
        <f>I94</f>
        <v>0</v>
      </c>
      <c r="J17" s="6">
        <f>J94</f>
        <v>0</v>
      </c>
      <c r="K17" s="6">
        <f>K94</f>
        <v>0</v>
      </c>
      <c r="L17" s="6">
        <f>L94</f>
        <v>0</v>
      </c>
      <c r="M17" s="6">
        <f>M94</f>
        <v>0</v>
      </c>
      <c r="N17" s="6">
        <f>N94</f>
        <v>0</v>
      </c>
      <c r="O17" s="6">
        <f>O94</f>
        <v>0</v>
      </c>
      <c r="P17" s="6">
        <f>P94</f>
        <v>0</v>
      </c>
      <c r="Q17" s="6">
        <f>Q94</f>
        <v>0</v>
      </c>
      <c r="R17" s="6">
        <f>R94</f>
        <v>0</v>
      </c>
      <c r="S17" s="6">
        <f>S94</f>
        <v>0</v>
      </c>
      <c r="T17" s="6">
        <f>T94</f>
        <v>0</v>
      </c>
      <c r="U17" s="6">
        <f>U94</f>
        <v>0</v>
      </c>
      <c r="V17" s="6">
        <f>V94</f>
        <v>0</v>
      </c>
      <c r="W17" s="6">
        <f>W94</f>
        <v>0</v>
      </c>
      <c r="X17" s="6">
        <f>X94</f>
        <v>0</v>
      </c>
      <c r="Y17" s="6">
        <f>Y94</f>
        <v>0</v>
      </c>
    </row>
    <row r="18">
      <c r="A18" s="5"/>
      <c r="B18" s="6" t="s">
        <v>41</v>
      </c>
      <c r="C18" s="12">
        <v>10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>
      <c r="A19" s="5"/>
      <c r="B19" s="6" t="s">
        <v>42</v>
      </c>
      <c r="C19" s="6">
        <f>ROUNDUP(C18*2*15,-2)</f>
        <v>300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>
      <c r="A20" s="5"/>
      <c r="B20" s="6" t="s">
        <v>43</v>
      </c>
      <c r="C20" s="8">
        <f>C17+C19</f>
        <v>300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>
      <c r="A21" s="5"/>
      <c r="B21" s="5"/>
      <c r="C21" s="5"/>
    </row>
    <row r="22">
      <c r="A22" s="5"/>
      <c r="B22" s="5"/>
      <c r="C22" s="5"/>
    </row>
    <row r="23">
      <c r="A23" s="5"/>
      <c r="B23" s="5"/>
      <c r="C23" s="5"/>
    </row>
    <row r="24">
      <c r="A24" s="5"/>
      <c r="B24" s="5"/>
      <c r="C24" s="5"/>
    </row>
    <row r="25">
      <c r="A25" s="5"/>
      <c r="B25" s="5"/>
      <c r="C25" s="5"/>
    </row>
    <row r="26">
      <c r="A26" s="5"/>
      <c r="B26" s="5"/>
      <c r="C26" s="5"/>
    </row>
    <row r="27">
      <c r="A27" s="5"/>
      <c r="B27" s="5"/>
      <c r="C27" s="5"/>
    </row>
    <row r="28">
      <c r="A28" s="5"/>
      <c r="B28" s="5"/>
      <c r="C28" s="5"/>
    </row>
    <row r="29">
      <c r="A29" s="5"/>
      <c r="B29" s="5"/>
      <c r="C29" s="5"/>
    </row>
    <row r="30">
      <c r="A30" s="5"/>
      <c r="B30" s="5"/>
      <c r="C30" s="5"/>
    </row>
    <row r="31">
      <c r="A31" s="5"/>
      <c r="B31" s="5"/>
      <c r="C31" s="5"/>
    </row>
    <row r="32">
      <c r="A32" s="5"/>
      <c r="B32" s="5"/>
      <c r="C32" s="5"/>
    </row>
    <row r="33">
      <c r="A33" s="5"/>
      <c r="B33" s="5"/>
      <c r="C33" s="5"/>
    </row>
    <row r="34">
      <c r="A34" s="5"/>
      <c r="B34" s="5"/>
      <c r="C34" s="5"/>
    </row>
    <row r="35">
      <c r="A35" s="5"/>
      <c r="B35" s="5"/>
      <c r="C35" s="5"/>
    </row>
    <row r="36">
      <c r="A36" s="5"/>
      <c r="B36" s="5"/>
      <c r="C36" s="5"/>
    </row>
    <row r="37">
      <c r="A37" s="5"/>
      <c r="B37" s="5"/>
      <c r="C37" s="5"/>
    </row>
    <row r="38">
      <c r="A38" s="5"/>
      <c r="B38" s="5"/>
      <c r="C38" s="5"/>
    </row>
    <row r="39">
      <c r="A39" s="5"/>
      <c r="B39" s="5"/>
      <c r="C39" s="5"/>
    </row>
    <row r="40">
      <c r="A40" s="5"/>
      <c r="B40" s="5"/>
      <c r="C40" s="5"/>
    </row>
    <row r="41">
      <c r="A41" s="5"/>
      <c r="B41" s="5"/>
      <c r="C41" s="5"/>
    </row>
    <row r="42">
      <c r="A42" s="5"/>
      <c r="B42" s="5"/>
      <c r="C42" s="5"/>
    </row>
    <row r="43">
      <c r="A43" s="5"/>
      <c r="B43" s="5"/>
      <c r="C43" s="5"/>
    </row>
    <row r="44">
      <c r="A44" s="5"/>
      <c r="B44" s="5"/>
      <c r="C44" s="5"/>
    </row>
    <row r="45">
      <c r="A45" s="5"/>
      <c r="B45" s="5"/>
      <c r="C45" s="5"/>
    </row>
    <row r="46">
      <c r="A46" s="5"/>
      <c r="B46" s="5"/>
      <c r="C46" s="5"/>
    </row>
    <row r="47">
      <c r="A47" s="5"/>
      <c r="B47" s="5"/>
      <c r="C47" s="5"/>
    </row>
    <row r="48">
      <c r="A48" s="5"/>
      <c r="B48" s="5"/>
      <c r="C48" s="5"/>
    </row>
    <row r="49">
      <c r="A49" s="5"/>
      <c r="B49" s="5"/>
      <c r="C49" s="5"/>
    </row>
    <row r="50">
      <c r="A50" s="5"/>
      <c r="B50" s="5"/>
      <c r="C50" s="5"/>
    </row>
    <row r="51">
      <c r="A51" s="5"/>
      <c r="B51" s="5"/>
      <c r="C51" s="5"/>
    </row>
    <row r="52">
      <c r="A52" s="5"/>
      <c r="B52" s="5"/>
      <c r="C52" s="5"/>
    </row>
    <row r="53">
      <c r="A53" s="5"/>
      <c r="B53" s="5"/>
      <c r="C53" s="5"/>
    </row>
    <row r="54">
      <c r="A54" s="5"/>
      <c r="B54" s="5"/>
      <c r="C54" s="5"/>
    </row>
    <row r="55">
      <c r="A55" s="5"/>
      <c r="B55" s="5"/>
      <c r="C55" s="5"/>
    </row>
    <row r="56">
      <c r="A56" s="5"/>
      <c r="B56" s="5"/>
      <c r="C56" s="5"/>
    </row>
    <row r="57">
      <c r="A57" s="5"/>
      <c r="B57" s="5"/>
      <c r="C57" s="5"/>
    </row>
    <row r="58">
      <c r="A58" s="5"/>
      <c r="B58" s="5"/>
      <c r="C58" s="5"/>
    </row>
    <row r="59">
      <c r="A59" s="5"/>
      <c r="B59" s="5"/>
      <c r="C59" s="5"/>
    </row>
    <row r="60">
      <c r="A60" s="5"/>
      <c r="B60" s="5"/>
      <c r="C60" s="5"/>
    </row>
    <row r="61">
      <c r="A61" s="5"/>
      <c r="B61" s="5"/>
      <c r="C61" s="5"/>
    </row>
    <row r="62">
      <c r="A62" s="5"/>
      <c r="B62" s="5"/>
      <c r="C62" s="5"/>
    </row>
    <row r="63">
      <c r="A63" s="5"/>
      <c r="B63" s="5"/>
      <c r="C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>
      <c r="A66" s="5"/>
      <c r="B66" s="5"/>
      <c r="C66" s="5"/>
    </row>
    <row r="67">
      <c r="A67" s="5"/>
      <c r="B67" s="5"/>
      <c r="C67" s="5"/>
    </row>
    <row r="68">
      <c r="C68" s="5"/>
    </row>
    <row r="80">
      <c r="A80" s="7"/>
      <c r="B80" s="7"/>
      <c r="C80" s="7"/>
      <c r="D80" s="7"/>
      <c r="E80" s="7"/>
    </row>
    <row r="81">
      <c r="A81" s="14" t="s">
        <v>20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>
      <c r="D82" s="1" t="s">
        <v>38</v>
      </c>
      <c r="E82" s="2">
        <f>SUM(F16:Y16)</f>
        <v>0</v>
      </c>
      <c r="F82">
        <f>$E$3*F3</f>
        <v>0</v>
      </c>
      <c r="G82">
        <f>$E$3*G3</f>
        <v>0</v>
      </c>
      <c r="H82">
        <f>$E$3*H3</f>
        <v>0</v>
      </c>
      <c r="I82">
        <f>$E$3*I3</f>
        <v>0</v>
      </c>
      <c r="J82">
        <f>$E$3*J3</f>
        <v>0</v>
      </c>
      <c r="K82">
        <f>$E$3*K3</f>
        <v>0</v>
      </c>
      <c r="L82">
        <f>$E$3*L3</f>
        <v>0</v>
      </c>
      <c r="M82">
        <f>$E$3*M3</f>
        <v>0</v>
      </c>
      <c r="N82">
        <f>$E$3*N3</f>
        <v>0</v>
      </c>
      <c r="O82">
        <f>$E$3*O3</f>
        <v>0</v>
      </c>
      <c r="P82">
        <f>$E$3*P3</f>
        <v>0</v>
      </c>
      <c r="Q82">
        <f>$E$3*Q3</f>
        <v>0</v>
      </c>
      <c r="R82">
        <f>$E$3*R3</f>
        <v>0</v>
      </c>
      <c r="S82">
        <f>$E$3*S3</f>
        <v>0</v>
      </c>
      <c r="T82">
        <f>$E$3*T3</f>
        <v>0</v>
      </c>
      <c r="U82">
        <f>$E$3*U3</f>
        <v>0</v>
      </c>
      <c r="V82">
        <f>$E$3*V3</f>
        <v>0</v>
      </c>
      <c r="W82">
        <f>$E$3*W3</f>
        <v>0</v>
      </c>
      <c r="X82">
        <f>$E$3*X3</f>
        <v>0</v>
      </c>
      <c r="Y82">
        <f>$E$3*Y3</f>
        <v>0</v>
      </c>
    </row>
    <row r="83">
      <c r="D83" s="1" t="s">
        <v>39</v>
      </c>
      <c r="E83" s="2">
        <f>SUM(F17:H94)</f>
        <v>0</v>
      </c>
      <c r="F83">
        <f>$E$3*F4</f>
        <v>0</v>
      </c>
      <c r="G83">
        <f>$E$3*G4</f>
        <v>0</v>
      </c>
      <c r="H83">
        <f>$E$3*H4</f>
        <v>0</v>
      </c>
      <c r="I83">
        <f>$E$3*I4</f>
        <v>0</v>
      </c>
      <c r="J83">
        <f>$E$3*J4</f>
        <v>0</v>
      </c>
      <c r="K83">
        <f>$E$3*K4</f>
        <v>0</v>
      </c>
      <c r="L83">
        <f>$E$3*L4</f>
        <v>0</v>
      </c>
      <c r="M83">
        <f>$E$3*M4</f>
        <v>0</v>
      </c>
      <c r="N83">
        <f>$E$3*N4</f>
        <v>0</v>
      </c>
      <c r="O83">
        <f>$E$3*O4</f>
        <v>0</v>
      </c>
      <c r="P83">
        <f>$E$3*P4</f>
        <v>0</v>
      </c>
      <c r="Q83">
        <f>$E$3*Q4</f>
        <v>0</v>
      </c>
      <c r="R83">
        <f>$E$3*R4</f>
        <v>0</v>
      </c>
      <c r="S83">
        <f>$E$3*S4</f>
        <v>0</v>
      </c>
      <c r="T83">
        <f>$E$3*T4</f>
        <v>0</v>
      </c>
      <c r="U83">
        <f>$E$3*U4</f>
        <v>0</v>
      </c>
      <c r="V83">
        <f>$E$3*V4</f>
        <v>0</v>
      </c>
      <c r="W83">
        <f>$E$3*W4</f>
        <v>0</v>
      </c>
      <c r="X83">
        <f>$E$3*X4</f>
        <v>0</v>
      </c>
      <c r="Y83">
        <f>$E$3*Y4</f>
        <v>0</v>
      </c>
    </row>
    <row r="84">
      <c r="F84">
        <f>$E$3*F5</f>
        <v>0</v>
      </c>
      <c r="G84">
        <f>$E$3*G5</f>
        <v>0</v>
      </c>
      <c r="H84">
        <f>$E$3*H5</f>
        <v>0</v>
      </c>
      <c r="I84">
        <f>$E$3*I5</f>
        <v>0</v>
      </c>
      <c r="J84">
        <f>$E$3*J5</f>
        <v>0</v>
      </c>
      <c r="K84">
        <f>$E$3*K5</f>
        <v>0</v>
      </c>
      <c r="L84">
        <f>$E$3*L5</f>
        <v>0</v>
      </c>
      <c r="M84">
        <f>$E$3*M5</f>
        <v>0</v>
      </c>
      <c r="N84">
        <f>$E$3*N5</f>
        <v>0</v>
      </c>
      <c r="O84">
        <f>$E$3*O5</f>
        <v>0</v>
      </c>
      <c r="P84">
        <f>$E$3*P5</f>
        <v>0</v>
      </c>
      <c r="Q84">
        <f>$E$3*Q5</f>
        <v>0</v>
      </c>
      <c r="R84">
        <f>$E$3*R5</f>
        <v>0</v>
      </c>
      <c r="S84">
        <f>$E$3*S5</f>
        <v>0</v>
      </c>
      <c r="T84">
        <f>$E$3*T5</f>
        <v>0</v>
      </c>
      <c r="U84">
        <f>$E$3*U5</f>
        <v>0</v>
      </c>
      <c r="V84">
        <f>$E$3*V5</f>
        <v>0</v>
      </c>
      <c r="W84">
        <f>$E$3*W5</f>
        <v>0</v>
      </c>
      <c r="X84">
        <f>$E$3*X5</f>
        <v>0</v>
      </c>
      <c r="Y84">
        <f>$E$3*Y5</f>
        <v>0</v>
      </c>
    </row>
    <row r="85">
      <c r="F85">
        <f>$E$3*F6</f>
        <v>0</v>
      </c>
      <c r="G85">
        <f>$E$3*G6</f>
        <v>0</v>
      </c>
      <c r="H85">
        <f>$E$3*H6</f>
        <v>0</v>
      </c>
      <c r="I85">
        <f>$E$3*I6</f>
        <v>0</v>
      </c>
      <c r="J85">
        <f>$E$3*J6</f>
        <v>0</v>
      </c>
      <c r="K85">
        <f>$E$3*K6</f>
        <v>0</v>
      </c>
      <c r="L85">
        <f>$E$3*L6</f>
        <v>0</v>
      </c>
      <c r="M85">
        <f>$E$3*M6</f>
        <v>0</v>
      </c>
      <c r="N85">
        <f>$E$3*N6</f>
        <v>0</v>
      </c>
      <c r="O85">
        <f>$E$3*O6</f>
        <v>0</v>
      </c>
      <c r="P85">
        <f>$E$3*P6</f>
        <v>0</v>
      </c>
      <c r="Q85">
        <f>$E$3*Q6</f>
        <v>0</v>
      </c>
      <c r="R85">
        <f>$E$3*R6</f>
        <v>0</v>
      </c>
      <c r="S85">
        <f>$E$3*S6</f>
        <v>0</v>
      </c>
      <c r="T85">
        <f>$E$3*T6</f>
        <v>0</v>
      </c>
      <c r="U85">
        <f>$E$3*U6</f>
        <v>0</v>
      </c>
      <c r="V85">
        <f>$E$3*V6</f>
        <v>0</v>
      </c>
      <c r="W85">
        <f>$E$3*W6</f>
        <v>0</v>
      </c>
      <c r="X85">
        <f>$E$3*X6</f>
        <v>0</v>
      </c>
      <c r="Y85">
        <f>$E$3*Y6</f>
        <v>0</v>
      </c>
    </row>
    <row r="86">
      <c r="F86">
        <f>$E$3*F7</f>
        <v>0</v>
      </c>
      <c r="G86">
        <f>$E$3*G7</f>
        <v>0</v>
      </c>
      <c r="H86">
        <f>$E$3*H7</f>
        <v>0</v>
      </c>
      <c r="I86">
        <f>$E$3*I7</f>
        <v>0</v>
      </c>
      <c r="J86">
        <f>$E$3*J7</f>
        <v>0</v>
      </c>
      <c r="K86">
        <f>$E$3*K7</f>
        <v>0</v>
      </c>
      <c r="L86">
        <f>$E$3*L7</f>
        <v>0</v>
      </c>
      <c r="M86">
        <f>$E$3*M7</f>
        <v>0</v>
      </c>
      <c r="N86">
        <f>$E$3*N7</f>
        <v>0</v>
      </c>
      <c r="O86">
        <f>$E$3*O7</f>
        <v>0</v>
      </c>
      <c r="P86">
        <f>$E$3*P7</f>
        <v>0</v>
      </c>
      <c r="Q86">
        <f>$E$3*Q7</f>
        <v>0</v>
      </c>
      <c r="R86">
        <f>$E$3*R7</f>
        <v>0</v>
      </c>
      <c r="S86">
        <f>$E$3*S7</f>
        <v>0</v>
      </c>
      <c r="T86">
        <f>$E$3*T7</f>
        <v>0</v>
      </c>
      <c r="U86">
        <f>$E$3*U7</f>
        <v>0</v>
      </c>
      <c r="V86">
        <f>$E$3*V7</f>
        <v>0</v>
      </c>
      <c r="W86">
        <f>$E$3*W7</f>
        <v>0</v>
      </c>
      <c r="X86">
        <f>$E$3*X7</f>
        <v>0</v>
      </c>
      <c r="Y86">
        <f>$E$3*Y7</f>
        <v>0</v>
      </c>
    </row>
    <row r="87">
      <c r="F87">
        <f>$E$3*F8</f>
        <v>0</v>
      </c>
      <c r="G87">
        <f>$E$3*G8</f>
        <v>0</v>
      </c>
      <c r="H87">
        <f>$E$3*H8</f>
        <v>0</v>
      </c>
      <c r="I87">
        <f>$E$3*I8</f>
        <v>0</v>
      </c>
      <c r="J87">
        <f>$E$3*J8</f>
        <v>0</v>
      </c>
      <c r="K87">
        <f>$E$3*K8</f>
        <v>0</v>
      </c>
      <c r="L87">
        <f>$E$3*L8</f>
        <v>0</v>
      </c>
      <c r="M87">
        <f>$E$3*M8</f>
        <v>0</v>
      </c>
      <c r="N87">
        <f>$E$3*N8</f>
        <v>0</v>
      </c>
      <c r="O87">
        <f>$E$3*O8</f>
        <v>0</v>
      </c>
      <c r="P87">
        <f>$E$3*P8</f>
        <v>0</v>
      </c>
      <c r="Q87">
        <f>$E$3*Q8</f>
        <v>0</v>
      </c>
      <c r="R87">
        <f>$E$3*R8</f>
        <v>0</v>
      </c>
      <c r="S87">
        <f>$E$3*S8</f>
        <v>0</v>
      </c>
      <c r="T87">
        <f>$E$3*T8</f>
        <v>0</v>
      </c>
      <c r="U87">
        <f>$E$3*U8</f>
        <v>0</v>
      </c>
      <c r="V87">
        <f>$E$3*V8</f>
        <v>0</v>
      </c>
      <c r="W87">
        <f>$E$3*W8</f>
        <v>0</v>
      </c>
      <c r="X87">
        <f>$E$3*X8</f>
        <v>0</v>
      </c>
      <c r="Y87">
        <f>$E$3*Y8</f>
        <v>0</v>
      </c>
    </row>
    <row r="88">
      <c r="F88">
        <f>$E$3*F9</f>
        <v>0</v>
      </c>
      <c r="G88">
        <f>$E$3*G9</f>
        <v>0</v>
      </c>
      <c r="H88">
        <f>$E$3*H9</f>
        <v>0</v>
      </c>
      <c r="I88">
        <f>$E$3*I9</f>
        <v>0</v>
      </c>
      <c r="J88">
        <f>$E$3*J9</f>
        <v>0</v>
      </c>
      <c r="K88">
        <f>$E$3*K9</f>
        <v>0</v>
      </c>
      <c r="L88">
        <f>$E$3*L9</f>
        <v>0</v>
      </c>
      <c r="M88">
        <f>$E$3*M9</f>
        <v>0</v>
      </c>
      <c r="N88">
        <f>$E$3*N9</f>
        <v>0</v>
      </c>
      <c r="O88">
        <f>$E$3*O9</f>
        <v>0</v>
      </c>
      <c r="P88">
        <f>$E$3*P9</f>
        <v>0</v>
      </c>
      <c r="Q88">
        <f>$E$3*Q9</f>
        <v>0</v>
      </c>
      <c r="R88">
        <f>$E$3*R9</f>
        <v>0</v>
      </c>
      <c r="S88">
        <f>$E$3*S9</f>
        <v>0</v>
      </c>
      <c r="T88">
        <f>$E$3*T9</f>
        <v>0</v>
      </c>
      <c r="U88">
        <f>$E$3*U9</f>
        <v>0</v>
      </c>
      <c r="V88">
        <f>$E$3*V9</f>
        <v>0</v>
      </c>
      <c r="W88">
        <f>$E$3*W9</f>
        <v>0</v>
      </c>
      <c r="X88">
        <f>$E$3*X9</f>
        <v>0</v>
      </c>
      <c r="Y88">
        <f>$E$3*Y9</f>
        <v>0</v>
      </c>
    </row>
    <row r="89">
      <c r="F89">
        <f>$E$3*F10</f>
        <v>0</v>
      </c>
      <c r="G89">
        <f>$E$3*G10</f>
        <v>0</v>
      </c>
      <c r="H89">
        <f>$E$3*H10</f>
        <v>0</v>
      </c>
      <c r="I89">
        <f>$E$3*I10</f>
        <v>0</v>
      </c>
      <c r="J89">
        <f>$E$3*J10</f>
        <v>0</v>
      </c>
      <c r="K89">
        <f>$E$3*K10</f>
        <v>0</v>
      </c>
      <c r="L89">
        <f>$E$3*L10</f>
        <v>0</v>
      </c>
      <c r="M89">
        <f>$E$3*M10</f>
        <v>0</v>
      </c>
      <c r="N89">
        <f>$E$3*N10</f>
        <v>0</v>
      </c>
      <c r="O89">
        <f>$E$3*O10</f>
        <v>0</v>
      </c>
      <c r="P89">
        <f>$E$3*P10</f>
        <v>0</v>
      </c>
      <c r="Q89">
        <f>$E$3*Q10</f>
        <v>0</v>
      </c>
      <c r="R89">
        <f>$E$3*R10</f>
        <v>0</v>
      </c>
      <c r="S89">
        <f>$E$3*S10</f>
        <v>0</v>
      </c>
      <c r="T89">
        <f>$E$3*T10</f>
        <v>0</v>
      </c>
      <c r="U89">
        <f>$E$3*U10</f>
        <v>0</v>
      </c>
      <c r="V89">
        <f>$E$3*V10</f>
        <v>0</v>
      </c>
      <c r="W89">
        <f>$E$3*W10</f>
        <v>0</v>
      </c>
      <c r="X89">
        <f>$E$3*X10</f>
        <v>0</v>
      </c>
      <c r="Y89">
        <f>$E$3*Y10</f>
        <v>0</v>
      </c>
    </row>
    <row r="90">
      <c r="F90">
        <f>$E$3*F11</f>
        <v>0</v>
      </c>
      <c r="G90">
        <f>$E$3*G11</f>
        <v>0</v>
      </c>
      <c r="H90">
        <f>$E$3*H11</f>
        <v>0</v>
      </c>
      <c r="I90">
        <f>$E$3*I11</f>
        <v>0</v>
      </c>
      <c r="J90">
        <f>$E$3*J11</f>
        <v>0</v>
      </c>
      <c r="K90">
        <f>$E$3*K11</f>
        <v>0</v>
      </c>
      <c r="L90">
        <f>$E$3*L11</f>
        <v>0</v>
      </c>
      <c r="M90">
        <f>$E$3*M11</f>
        <v>0</v>
      </c>
      <c r="N90">
        <f>$E$3*N11</f>
        <v>0</v>
      </c>
      <c r="O90">
        <f>$E$3*O11</f>
        <v>0</v>
      </c>
      <c r="P90">
        <f>$E$3*P11</f>
        <v>0</v>
      </c>
      <c r="Q90">
        <f>$E$3*Q11</f>
        <v>0</v>
      </c>
      <c r="R90">
        <f>$E$3*R11</f>
        <v>0</v>
      </c>
      <c r="S90">
        <f>$E$3*S11</f>
        <v>0</v>
      </c>
      <c r="T90">
        <f>$E$3*T11</f>
        <v>0</v>
      </c>
      <c r="U90">
        <f>$E$3*U11</f>
        <v>0</v>
      </c>
      <c r="V90">
        <f>$E$3*V11</f>
        <v>0</v>
      </c>
      <c r="W90">
        <f>$E$3*W11</f>
        <v>0</v>
      </c>
      <c r="X90">
        <f>$E$3*X11</f>
        <v>0</v>
      </c>
      <c r="Y90">
        <f>$E$3*Y11</f>
        <v>0</v>
      </c>
    </row>
    <row r="91">
      <c r="F91">
        <f>$E$3*F12</f>
        <v>0</v>
      </c>
      <c r="G91">
        <f>$E$3*G12</f>
        <v>0</v>
      </c>
      <c r="H91">
        <f>$E$3*H12</f>
        <v>0</v>
      </c>
      <c r="I91">
        <f>$E$3*I12</f>
        <v>0</v>
      </c>
      <c r="J91">
        <f>$E$3*J12</f>
        <v>0</v>
      </c>
      <c r="K91">
        <f>$E$3*K12</f>
        <v>0</v>
      </c>
      <c r="L91">
        <f>$E$3*L12</f>
        <v>0</v>
      </c>
      <c r="M91">
        <f>$E$3*M12</f>
        <v>0</v>
      </c>
      <c r="N91">
        <f>$E$3*N12</f>
        <v>0</v>
      </c>
      <c r="O91">
        <f>$E$3*O12</f>
        <v>0</v>
      </c>
      <c r="P91">
        <f>$E$3*P12</f>
        <v>0</v>
      </c>
      <c r="Q91">
        <f>$E$3*Q12</f>
        <v>0</v>
      </c>
      <c r="R91">
        <f>$E$3*R12</f>
        <v>0</v>
      </c>
      <c r="S91">
        <f>$E$3*S12</f>
        <v>0</v>
      </c>
      <c r="T91">
        <f>$E$3*T12</f>
        <v>0</v>
      </c>
      <c r="U91">
        <f>$E$3*U12</f>
        <v>0</v>
      </c>
      <c r="V91">
        <f>$E$3*V12</f>
        <v>0</v>
      </c>
      <c r="W91">
        <f>$E$3*W12</f>
        <v>0</v>
      </c>
      <c r="X91">
        <f>$E$3*X12</f>
        <v>0</v>
      </c>
      <c r="Y91">
        <f>$E$3*Y12</f>
        <v>0</v>
      </c>
    </row>
    <row r="92">
      <c r="F92">
        <f>$E$3*F13</f>
        <v>0</v>
      </c>
      <c r="G92">
        <f>$E$3*G13</f>
        <v>0</v>
      </c>
      <c r="H92">
        <f>$E$3*H13</f>
        <v>0</v>
      </c>
      <c r="I92">
        <f>$E$3*I13</f>
        <v>0</v>
      </c>
      <c r="J92">
        <f>$E$3*J13</f>
        <v>0</v>
      </c>
      <c r="K92">
        <f>$E$3*K13</f>
        <v>0</v>
      </c>
      <c r="L92">
        <f>$E$3*L13</f>
        <v>0</v>
      </c>
      <c r="M92">
        <f>$E$3*M13</f>
        <v>0</v>
      </c>
      <c r="N92">
        <f>$E$3*N13</f>
        <v>0</v>
      </c>
      <c r="O92">
        <f>$E$3*O13</f>
        <v>0</v>
      </c>
      <c r="P92">
        <f>$E$3*P13</f>
        <v>0</v>
      </c>
      <c r="Q92">
        <f>$E$3*Q13</f>
        <v>0</v>
      </c>
      <c r="R92">
        <f>$E$3*R13</f>
        <v>0</v>
      </c>
      <c r="S92">
        <f>$E$3*S13</f>
        <v>0</v>
      </c>
      <c r="T92">
        <f>$E$3*T13</f>
        <v>0</v>
      </c>
      <c r="U92">
        <f>$E$3*U13</f>
        <v>0</v>
      </c>
      <c r="V92">
        <f>$E$3*V13</f>
        <v>0</v>
      </c>
      <c r="W92">
        <f>$E$3*W13</f>
        <v>0</v>
      </c>
      <c r="X92">
        <f>$E$3*X13</f>
        <v>0</v>
      </c>
      <c r="Y92">
        <f>$E$3*Y13</f>
        <v>0</v>
      </c>
    </row>
    <row r="93">
      <c r="F93">
        <f>$E$3*F14</f>
        <v>0</v>
      </c>
      <c r="G93">
        <f>$E$3*G14</f>
        <v>0</v>
      </c>
      <c r="H93">
        <f>$E$3*H14</f>
        <v>0</v>
      </c>
      <c r="I93">
        <f>$E$3*I14</f>
        <v>0</v>
      </c>
      <c r="J93">
        <f>$E$3*J14</f>
        <v>0</v>
      </c>
      <c r="K93">
        <f>$E$3*K14</f>
        <v>0</v>
      </c>
      <c r="L93">
        <f>$E$3*L14</f>
        <v>0</v>
      </c>
      <c r="M93">
        <f>$E$3*M14</f>
        <v>0</v>
      </c>
      <c r="N93">
        <f>$E$3*N14</f>
        <v>0</v>
      </c>
      <c r="O93">
        <f>$E$3*O14</f>
        <v>0</v>
      </c>
      <c r="P93">
        <f>$E$3*P14</f>
        <v>0</v>
      </c>
      <c r="Q93">
        <f>$E$3*Q14</f>
        <v>0</v>
      </c>
      <c r="R93">
        <f>$E$3*R14</f>
        <v>0</v>
      </c>
      <c r="S93">
        <f>$E$3*S14</f>
        <v>0</v>
      </c>
      <c r="T93">
        <f>$E$3*T14</f>
        <v>0</v>
      </c>
      <c r="U93">
        <f>$E$3*U14</f>
        <v>0</v>
      </c>
      <c r="V93">
        <f>$E$3*V14</f>
        <v>0</v>
      </c>
      <c r="W93">
        <f>$E$3*W14</f>
        <v>0</v>
      </c>
      <c r="X93">
        <f>$E$3*X14</f>
        <v>0</v>
      </c>
      <c r="Y93">
        <f>$E$3*Y14</f>
        <v>0</v>
      </c>
    </row>
    <row r="94">
      <c r="F94">
        <f>SUM(F82:F93)</f>
        <v>0</v>
      </c>
      <c r="G94">
        <f>SUM(G82:G93)</f>
        <v>0</v>
      </c>
      <c r="H94">
        <f>SUM(H82:H93)</f>
        <v>0</v>
      </c>
      <c r="I94">
        <f>SUM(I82:I93)</f>
        <v>0</v>
      </c>
      <c r="J94">
        <f>SUM(J82:J93)</f>
        <v>0</v>
      </c>
      <c r="K94">
        <f>SUM(K82:K93)</f>
        <v>0</v>
      </c>
      <c r="L94">
        <f>SUM(L82:L93)</f>
        <v>0</v>
      </c>
      <c r="M94">
        <f>SUM(M82:M93)</f>
        <v>0</v>
      </c>
      <c r="N94">
        <f>SUM(N82:N93)</f>
        <v>0</v>
      </c>
      <c r="O94">
        <f>SUM(O82:O93)</f>
        <v>0</v>
      </c>
      <c r="P94">
        <f>SUM(P82:P93)</f>
        <v>0</v>
      </c>
      <c r="Q94">
        <f>SUM(Q82:Q93)</f>
        <v>0</v>
      </c>
      <c r="R94">
        <f>SUM(R82:R93)</f>
        <v>0</v>
      </c>
      <c r="S94">
        <f>SUM(S82:S93)</f>
        <v>0</v>
      </c>
      <c r="T94">
        <f>SUM(T82:T93)</f>
        <v>0</v>
      </c>
      <c r="U94">
        <f>SUM(U82:U93)</f>
        <v>0</v>
      </c>
      <c r="V94">
        <f>SUM(V82:V93)</f>
        <v>0</v>
      </c>
      <c r="W94">
        <f>SUM(W82:W93)</f>
        <v>0</v>
      </c>
      <c r="X94">
        <f>SUM(X82:X93)</f>
        <v>0</v>
      </c>
      <c r="Y94">
        <f>SUM(Y82:Y93)</f>
        <v>0</v>
      </c>
    </row>
  </sheetData>
  <sheetProtection algorithmName="SHA-512" hashValue="mBQlgR/Z/w1e9xWhb+pDm8+xxPAQZwcv3tIEiFBp90dZdkqwM2GxAWjostAZgK13iK8O/dATwWHjBrkv/lVgMw==" saltValue="HP895nmj8rwt8zuN3AIUKA==" spinCount="100000" sheet="1" objects="1" scenarios="1"/>
  <mergeCells count="6">
    <mergeCell ref="A1:A2"/>
    <mergeCell ref="B1:B2"/>
    <mergeCell ref="C1:C2"/>
    <mergeCell ref="D1:D2"/>
    <mergeCell ref="E1:E2"/>
    <mergeCell ref="A81:Y8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巖城 諒@KRI</dc:creator>
  <cp:lastModifiedBy>巖城 諒@KRI</cp:lastModifiedBy>
  <dcterms:created xsi:type="dcterms:W3CDTF">2025-06-15T05:37:32Z</dcterms:created>
  <dcterms:modified xsi:type="dcterms:W3CDTF">2025-06-15T07:02:22Z</dcterms:modified>
</cp:coreProperties>
</file>